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2"/>
  <workbookPr defaultThemeVersion="166925"/>
  <mc:AlternateContent xmlns:mc="http://schemas.openxmlformats.org/markup-compatibility/2006">
    <mc:Choice Requires="x15">
      <x15ac:absPath xmlns:x15ac="http://schemas.microsoft.com/office/spreadsheetml/2010/11/ac" url="https://highways-my.sharepoint.com/personal/chantelle_faint_nationalhighways_co_uk/Documents/SIDs/Standards/"/>
    </mc:Choice>
  </mc:AlternateContent>
  <xr:revisionPtr revIDLastSave="0" documentId="8_{DC6CB2FC-DEC0-48BD-8DFF-8C60C1926391}" xr6:coauthVersionLast="47" xr6:coauthVersionMax="47" xr10:uidLastSave="{00000000-0000-0000-0000-000000000000}"/>
  <bookViews>
    <workbookView xWindow="-108" yWindow="-108" windowWidth="23256" windowHeight="12576" xr2:uid="{97B78973-BA70-43BB-89AD-3AB0C998CBE5}"/>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3" i="1" l="1"/>
  <c r="O41" i="1"/>
  <c r="O40" i="1"/>
  <c r="O39" i="1"/>
  <c r="O38" i="1"/>
  <c r="O37" i="1"/>
  <c r="O35" i="1"/>
  <c r="O34" i="1"/>
  <c r="O33" i="1"/>
  <c r="O32" i="1"/>
  <c r="O31" i="1"/>
  <c r="O30" i="1"/>
  <c r="O28" i="1"/>
  <c r="O27" i="1"/>
  <c r="O26" i="1"/>
  <c r="O25" i="1"/>
  <c r="O24" i="1"/>
  <c r="O23" i="1"/>
  <c r="O21" i="1"/>
  <c r="O20" i="1"/>
  <c r="O19" i="1"/>
  <c r="O18" i="1"/>
  <c r="O17" i="1"/>
  <c r="O16" i="1"/>
  <c r="O15" i="1"/>
  <c r="O14" i="1"/>
  <c r="O13" i="1"/>
  <c r="O12" i="1"/>
  <c r="O11" i="1"/>
  <c r="O10" i="1"/>
  <c r="N9" i="1" l="1"/>
  <c r="N36" i="1"/>
  <c r="N29" i="1"/>
  <c r="N22" i="1"/>
</calcChain>
</file>

<file path=xl/sharedStrings.xml><?xml version="1.0" encoding="utf-8"?>
<sst xmlns="http://schemas.openxmlformats.org/spreadsheetml/2006/main" count="106" uniqueCount="68">
  <si>
    <t>Practical Problem Solving Assessment Tool - v2.2</t>
  </si>
  <si>
    <t>No Evidence</t>
  </si>
  <si>
    <t>Little</t>
  </si>
  <si>
    <t>Some</t>
  </si>
  <si>
    <t>Most</t>
  </si>
  <si>
    <t>All</t>
  </si>
  <si>
    <t>Assessor:</t>
  </si>
  <si>
    <t>Contact Name/ Position</t>
  </si>
  <si>
    <t>Overall Score Achieved:</t>
  </si>
  <si>
    <t>Company Assessed:</t>
  </si>
  <si>
    <t>Assessment Date:</t>
  </si>
  <si>
    <t>The purpose of this document is to determine if Supply chain have a framework to support problem solving activity.  
National Highways can assess and demonstrate supply chain maturity in problem solving resulting in increased effectiveness of solutions.</t>
  </si>
  <si>
    <t>Area</t>
  </si>
  <si>
    <r>
      <t xml:space="preserve">Discovery
</t>
    </r>
    <r>
      <rPr>
        <sz val="10"/>
        <color theme="1"/>
        <rFont val="Arial"/>
        <family val="2"/>
      </rPr>
      <t>Has the problem been clearly understood and defined</t>
    </r>
  </si>
  <si>
    <t>Evidence/ Comments</t>
  </si>
  <si>
    <t>Section Score</t>
  </si>
  <si>
    <r>
      <t xml:space="preserve">Are the problems selected for resolution linked to Company's </t>
    </r>
    <r>
      <rPr>
        <b/>
        <sz val="8.5"/>
        <color theme="1"/>
        <rFont val="Arial"/>
        <family val="2"/>
      </rPr>
      <t>KPI</t>
    </r>
    <r>
      <rPr>
        <sz val="8.5"/>
        <color theme="1"/>
        <rFont val="Arial"/>
        <family val="2"/>
      </rPr>
      <t>s</t>
    </r>
  </si>
  <si>
    <r>
      <t xml:space="preserve">Is there evidence of the </t>
    </r>
    <r>
      <rPr>
        <b/>
        <sz val="8.5"/>
        <color theme="1"/>
        <rFont val="Arial"/>
        <family val="2"/>
      </rPr>
      <t>agreement at the correct level</t>
    </r>
    <r>
      <rPr>
        <sz val="8.5"/>
        <color theme="1"/>
        <rFont val="Arial"/>
        <family val="2"/>
      </rPr>
      <t xml:space="preserve"> for the problems selected for resolution.</t>
    </r>
  </si>
  <si>
    <r>
      <t xml:space="preserve">Is the </t>
    </r>
    <r>
      <rPr>
        <b/>
        <sz val="8.5"/>
        <color theme="1"/>
        <rFont val="Arial"/>
        <family val="2"/>
      </rPr>
      <t>correct problem solving approach</t>
    </r>
    <r>
      <rPr>
        <sz val="8.5"/>
        <color theme="1"/>
        <rFont val="Arial"/>
        <family val="2"/>
      </rPr>
      <t xml:space="preserve"> used for the complexity and type of problems</t>
    </r>
  </si>
  <si>
    <r>
      <t xml:space="preserve">Is there a suitable approach used for </t>
    </r>
    <r>
      <rPr>
        <b/>
        <sz val="8.5"/>
        <color theme="1"/>
        <rFont val="Arial"/>
        <family val="2"/>
      </rPr>
      <t>less complex problems</t>
    </r>
    <r>
      <rPr>
        <sz val="8.5"/>
        <color theme="1"/>
        <rFont val="Arial"/>
        <family val="2"/>
      </rPr>
      <t xml:space="preserve"> e.g.  3C, PDCA</t>
    </r>
  </si>
  <si>
    <r>
      <t xml:space="preserve">Is there evidence of </t>
    </r>
    <r>
      <rPr>
        <b/>
        <sz val="8.5"/>
        <color theme="1"/>
        <rFont val="Arial"/>
        <family val="2"/>
      </rPr>
      <t>Teamwork</t>
    </r>
    <r>
      <rPr>
        <sz val="8.5"/>
        <color theme="1"/>
        <rFont val="Arial"/>
        <family val="2"/>
      </rPr>
      <t xml:space="preserve"> when using less complex problem solving approach</t>
    </r>
  </si>
  <si>
    <t>Is there a clear escalation route if the level of problem solving approach/ resources are not appropriate to the initial problem complexity perception</t>
  </si>
  <si>
    <r>
      <t xml:space="preserve">Is the </t>
    </r>
    <r>
      <rPr>
        <b/>
        <sz val="8.5"/>
        <color theme="1"/>
        <rFont val="Arial"/>
        <family val="2"/>
      </rPr>
      <t>size and complexity of the problems</t>
    </r>
    <r>
      <rPr>
        <sz val="8.5"/>
        <color theme="1"/>
        <rFont val="Arial"/>
        <family val="2"/>
      </rPr>
      <t xml:space="preserve"> being monitored and problems moved up or down on the complexity axes accordingly</t>
    </r>
  </si>
  <si>
    <t>Are the resources adjusted accordingly if a wider scope is being discovered</t>
  </si>
  <si>
    <r>
      <t xml:space="preserve">Is there evidence in all cases for </t>
    </r>
    <r>
      <rPr>
        <b/>
        <sz val="8.5"/>
        <color theme="1"/>
        <rFont val="Arial"/>
        <family val="2"/>
      </rPr>
      <t>target setting at 'Discovery' stage</t>
    </r>
  </si>
  <si>
    <t>1.10'</t>
  </si>
  <si>
    <r>
      <t>Are the targets/ goals '</t>
    </r>
    <r>
      <rPr>
        <b/>
        <sz val="8.5"/>
        <color theme="1"/>
        <rFont val="Arial"/>
        <family val="2"/>
      </rPr>
      <t>SMART</t>
    </r>
    <r>
      <rPr>
        <sz val="8.5"/>
        <color theme="1"/>
        <rFont val="Arial"/>
        <family val="2"/>
      </rPr>
      <t>' ones in all cases</t>
    </r>
  </si>
  <si>
    <r>
      <t xml:space="preserve">Is there evidence of the </t>
    </r>
    <r>
      <rPr>
        <b/>
        <sz val="8.5"/>
        <color theme="1"/>
        <rFont val="Arial"/>
        <family val="2"/>
      </rPr>
      <t>problems</t>
    </r>
    <r>
      <rPr>
        <sz val="8.5"/>
        <color theme="1"/>
        <rFont val="Arial"/>
        <family val="2"/>
      </rPr>
      <t xml:space="preserve"> being driven through the 'funnel' and </t>
    </r>
    <r>
      <rPr>
        <b/>
        <sz val="8.5"/>
        <color theme="1"/>
        <rFont val="Arial"/>
        <family val="2"/>
      </rPr>
      <t>broken down</t>
    </r>
    <r>
      <rPr>
        <sz val="8.5"/>
        <color theme="1"/>
        <rFont val="Arial"/>
        <family val="2"/>
      </rPr>
      <t xml:space="preserve"> enough</t>
    </r>
  </si>
  <si>
    <r>
      <t xml:space="preserve">Is there evidence of </t>
    </r>
    <r>
      <rPr>
        <b/>
        <sz val="8.5"/>
        <color theme="1"/>
        <rFont val="Arial"/>
        <family val="2"/>
      </rPr>
      <t>stakeholders</t>
    </r>
    <r>
      <rPr>
        <sz val="8.5"/>
        <color theme="1"/>
        <rFont val="Arial"/>
        <family val="2"/>
      </rPr>
      <t xml:space="preserve"> being identified and managed appropriately in all cases</t>
    </r>
  </si>
  <si>
    <r>
      <t xml:space="preserve">Investigation
</t>
    </r>
    <r>
      <rPr>
        <sz val="10"/>
        <color theme="1"/>
        <rFont val="Arial"/>
        <family val="2"/>
      </rPr>
      <t>Fact-based scientific investigation, presented objectively</t>
    </r>
  </si>
  <si>
    <r>
      <t xml:space="preserve">Is there evidence of sufficient (potential) </t>
    </r>
    <r>
      <rPr>
        <b/>
        <sz val="8.5"/>
        <color theme="1"/>
        <rFont val="Arial"/>
        <family val="2"/>
      </rPr>
      <t>direct causes</t>
    </r>
    <r>
      <rPr>
        <sz val="8.5"/>
        <color theme="1"/>
        <rFont val="Arial"/>
        <family val="2"/>
      </rPr>
      <t xml:space="preserve"> consideration in all cases</t>
    </r>
  </si>
  <si>
    <r>
      <t xml:space="preserve">Is there evidence of </t>
    </r>
    <r>
      <rPr>
        <b/>
        <sz val="8.5"/>
        <color theme="1"/>
        <rFont val="Arial"/>
        <family val="2"/>
      </rPr>
      <t>Teamwork</t>
    </r>
    <r>
      <rPr>
        <sz val="8.5"/>
        <color theme="1"/>
        <rFont val="Arial"/>
        <family val="2"/>
      </rPr>
      <t xml:space="preserve"> when developing the potential direct causes</t>
    </r>
  </si>
  <si>
    <r>
      <t xml:space="preserve">Is there evidence of </t>
    </r>
    <r>
      <rPr>
        <b/>
        <sz val="8.5"/>
        <color theme="1"/>
        <rFont val="Arial"/>
        <family val="2"/>
      </rPr>
      <t xml:space="preserve">scientific </t>
    </r>
    <r>
      <rPr>
        <sz val="8.5"/>
        <color theme="1"/>
        <rFont val="Arial"/>
        <family val="2"/>
      </rPr>
      <t>direct cause</t>
    </r>
    <r>
      <rPr>
        <b/>
        <sz val="8.5"/>
        <color theme="1"/>
        <rFont val="Arial"/>
        <family val="2"/>
      </rPr>
      <t xml:space="preserve"> investigations</t>
    </r>
  </si>
  <si>
    <r>
      <t xml:space="preserve">Are the results and findings presented in a report form (A4/ A3) and in an </t>
    </r>
    <r>
      <rPr>
        <b/>
        <sz val="8.5"/>
        <color theme="1"/>
        <rFont val="Arial"/>
        <family val="2"/>
      </rPr>
      <t xml:space="preserve">objective way </t>
    </r>
    <r>
      <rPr>
        <sz val="8.5"/>
        <color theme="1"/>
        <rFont val="Arial"/>
        <family val="2"/>
      </rPr>
      <t>(rather than opinions)</t>
    </r>
  </si>
  <si>
    <r>
      <t xml:space="preserve">Is there evidence of </t>
    </r>
    <r>
      <rPr>
        <b/>
        <sz val="8.5"/>
        <color theme="1"/>
        <rFont val="Arial"/>
        <family val="2"/>
      </rPr>
      <t>root cause investigations</t>
    </r>
  </si>
  <si>
    <r>
      <t xml:space="preserve">Are the </t>
    </r>
    <r>
      <rPr>
        <b/>
        <sz val="8.5"/>
        <color theme="1"/>
        <rFont val="Arial"/>
        <family val="2"/>
      </rPr>
      <t>root causes being verified</t>
    </r>
    <r>
      <rPr>
        <sz val="8.5"/>
        <color theme="1"/>
        <rFont val="Arial"/>
        <family val="2"/>
      </rPr>
      <t>/ checked out</t>
    </r>
  </si>
  <si>
    <r>
      <t>Countermeasures</t>
    </r>
    <r>
      <rPr>
        <sz val="10"/>
        <color theme="1"/>
        <rFont val="Arial"/>
        <family val="2"/>
      </rPr>
      <t xml:space="preserve">
Linked to the Root Cause, with owners and timebound</t>
    </r>
  </si>
  <si>
    <r>
      <t xml:space="preserve">Do the countermeasures have a direct </t>
    </r>
    <r>
      <rPr>
        <b/>
        <sz val="8.5"/>
        <color theme="1"/>
        <rFont val="Arial"/>
        <family val="2"/>
      </rPr>
      <t>link to the root causes</t>
    </r>
  </si>
  <si>
    <r>
      <t>Is there a tangible plan to execute the countermeasures (</t>
    </r>
    <r>
      <rPr>
        <b/>
        <sz val="8.5"/>
        <color theme="1"/>
        <rFont val="Arial"/>
        <family val="2"/>
      </rPr>
      <t>What/ Who/ When</t>
    </r>
    <r>
      <rPr>
        <sz val="8.5"/>
        <color theme="1"/>
        <rFont val="Arial"/>
        <family val="2"/>
      </rPr>
      <t>). Is there a combination of long term as well as short term countermeasures</t>
    </r>
  </si>
  <si>
    <r>
      <t xml:space="preserve">Are the execution plans both </t>
    </r>
    <r>
      <rPr>
        <b/>
        <sz val="8.5"/>
        <color theme="1"/>
        <rFont val="Arial"/>
        <family val="2"/>
      </rPr>
      <t>achievable and challenging</t>
    </r>
  </si>
  <si>
    <r>
      <t xml:space="preserve">Is there a system to confirm the </t>
    </r>
    <r>
      <rPr>
        <b/>
        <sz val="8.5"/>
        <color theme="1"/>
        <rFont val="Arial"/>
        <family val="2"/>
      </rPr>
      <t>progress of actions</t>
    </r>
    <r>
      <rPr>
        <sz val="8.5"/>
        <color theme="1"/>
        <rFont val="Arial"/>
        <family val="2"/>
      </rPr>
      <t xml:space="preserve"> in the plans (Red Line/ PDCA, etc)</t>
    </r>
  </si>
  <si>
    <r>
      <t xml:space="preserve">Is there a system to </t>
    </r>
    <r>
      <rPr>
        <b/>
        <sz val="8.5"/>
        <color theme="1"/>
        <rFont val="Arial"/>
        <family val="2"/>
      </rPr>
      <t>recover</t>
    </r>
    <r>
      <rPr>
        <sz val="8.5"/>
        <color theme="1"/>
        <rFont val="Arial"/>
        <family val="2"/>
      </rPr>
      <t xml:space="preserve"> any delays to the execution plan (daily/ weekly Action Plan). Does it contain: What, Who and When</t>
    </r>
  </si>
  <si>
    <r>
      <t xml:space="preserve">Is there a clear </t>
    </r>
    <r>
      <rPr>
        <b/>
        <sz val="8.5"/>
        <color theme="1"/>
        <rFont val="Arial"/>
        <family val="2"/>
      </rPr>
      <t>escalation route</t>
    </r>
    <r>
      <rPr>
        <sz val="8.5"/>
        <color theme="1"/>
        <rFont val="Arial"/>
        <family val="2"/>
      </rPr>
      <t xml:space="preserve"> involving the stakeholders as well as the Sponsor/ Top Management</t>
    </r>
  </si>
  <si>
    <r>
      <t xml:space="preserve">Evaluate the Process and Results
</t>
    </r>
    <r>
      <rPr>
        <sz val="10"/>
        <color theme="1"/>
        <rFont val="Arial"/>
        <family val="2"/>
      </rPr>
      <t>Standardise the success, share and learn from failures</t>
    </r>
  </si>
  <si>
    <r>
      <t xml:space="preserve">Is there evidence of 'post completion' </t>
    </r>
    <r>
      <rPr>
        <b/>
        <sz val="8.5"/>
        <color theme="1"/>
        <rFont val="Arial"/>
        <family val="2"/>
      </rPr>
      <t>Team de-briefing</t>
    </r>
    <r>
      <rPr>
        <sz val="8.5"/>
        <color theme="1"/>
        <rFont val="Arial"/>
        <family val="2"/>
      </rPr>
      <t xml:space="preserve"> ('Action List'/ 'After Action Review'/ 'Do Again Vs Improve')</t>
    </r>
  </si>
  <si>
    <r>
      <t>Is there evidence of 'Celebrating the Success' or '</t>
    </r>
    <r>
      <rPr>
        <b/>
        <sz val="8.5"/>
        <color theme="1"/>
        <rFont val="Arial"/>
        <family val="2"/>
      </rPr>
      <t>Lessons Learned</t>
    </r>
    <r>
      <rPr>
        <sz val="8.5"/>
        <color theme="1"/>
        <rFont val="Arial"/>
        <family val="2"/>
      </rPr>
      <t>'</t>
    </r>
  </si>
  <si>
    <r>
      <t>Is there evidence of sharing the learning internally and where appropriate, externally (</t>
    </r>
    <r>
      <rPr>
        <b/>
        <sz val="8.5"/>
        <color theme="1"/>
        <rFont val="Arial"/>
        <family val="2"/>
      </rPr>
      <t>Knowledge Transfer Packs</t>
    </r>
    <r>
      <rPr>
        <sz val="8.5"/>
        <color theme="1"/>
        <rFont val="Arial"/>
        <family val="2"/>
      </rPr>
      <t xml:space="preserve"> - KTP)</t>
    </r>
  </si>
  <si>
    <t>Have processes and procedures been updated to reflect the new way of working as a result of the problem solving activity and/or a new standard created?</t>
  </si>
  <si>
    <t>Is there any evidence of confirmation of changed process following standard change</t>
  </si>
  <si>
    <t>Level Classification and Expectations</t>
  </si>
  <si>
    <t>Level 4 - Excellent problem solving culture adopted with evidence of the problems being solved and zero re-occurence</t>
  </si>
  <si>
    <t>Level 3 - Good engagement from all Members with some good results</t>
  </si>
  <si>
    <t>Level 2 - Practical Problem Solving is at development stage with erratic results and gaps between departments</t>
  </si>
  <si>
    <t>Level 1 - Initial fragmented activity</t>
  </si>
  <si>
    <t>Level 0 - Process not started and knowledge is generally lacking</t>
  </si>
  <si>
    <t>Typical Activities and Behaviours</t>
  </si>
  <si>
    <t>Team Members</t>
  </si>
  <si>
    <t>Leadership</t>
  </si>
  <si>
    <t xml:space="preserve">Team Members using own initiative to use structured approach
Good results are consistently obtained
No re-occurrence of the approached problems
Results and processes are always analysed and shared
Success is celebrated
Team interactions are fun and dynamic
Team Members are supportive of each other
Challenges are raised by Team Members rather than Management
There is a good tracking system for Problem Solving
</t>
  </si>
  <si>
    <t xml:space="preserve">Management is actively involved are part of the Team
No blame culture is being encouraged and monitored
Problem identification is encouraged and celebrated
Management are offering support
Company KPIs are monitored and adjusted to identify problems
Management are leading their own problem solving activities
</t>
  </si>
  <si>
    <t xml:space="preserve">Team Members are able to resolve problems when requested
Good results are obtain most of the time
Good Teamwork 
</t>
  </si>
  <si>
    <t xml:space="preserve">Management are supportive
Management are raising problems to be solved in a structured way
Management are confirming the link between Problems raised and KPI
</t>
  </si>
  <si>
    <t xml:space="preserve">Team Members are conducting structured Problem Solving at request
Results are erratic
There is evidence of Teamwork
Team dynamic seems OK but there is some reluctance to ownership
</t>
  </si>
  <si>
    <t>Management only attend when feedback is required 
General apathy and no real encuragement towards Problem Solving</t>
  </si>
  <si>
    <t xml:space="preserve">Structured problem solving is performed mainly at customer's request
There is a lot of evidence of singular work (no Teamwork)
The Root Cause doesn't make sense or the same as Direct Cause
</t>
  </si>
  <si>
    <t xml:space="preserve">No presence from the Management at the reviews
No consequence or change in attitude when presented with delays or roadblocks
</t>
  </si>
  <si>
    <t xml:space="preserve">Structured Problem Solving is carried out very occasionally 
There are no reviews
Usually the main document is filled in post event and by one person
</t>
  </si>
  <si>
    <t>Management do not value structured problem solving
Negative/ neutral attitude towards Continuous Improvement
No knowledge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</si>
</sst>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font>
      <sz val="12"/>
      <color theme="1"/>
      <name val="Arial"/>
      <family val="2"/>
    </font>
    <font>
      <sz val="16"/>
      <color theme="1"/>
      <name val="Arial"/>
      <family val="2"/>
    </font>
    <font>
      <sz val="12"/>
      <name val="Arial"/>
      <family val="2"/>
    </font>
    <font>
      <sz val="10"/>
      <color theme="1"/>
      <name val="Arial"/>
      <family val="2"/>
    </font>
    <font>
      <b/>
      <sz val="10"/>
      <color theme="1"/>
      <name val="Arial"/>
      <family val="2"/>
    </font>
    <font>
      <sz val="8.5"/>
      <color theme="1"/>
      <name val="Arial"/>
      <family val="2"/>
    </font>
    <font>
      <b/>
      <sz val="8.5"/>
      <color theme="1"/>
      <name val="Arial"/>
      <family val="2"/>
    </font>
    <font>
      <b/>
      <sz val="12"/>
      <color theme="1"/>
      <name val="Arial"/>
      <family val="2"/>
    </font>
  </fonts>
  <fills count="11">
    <fill>
      <patternFill patternType="none"/>
    </fill>
    <fill>
      <patternFill patternType="gray125"/>
    </fill>
    <fill>
      <patternFill patternType="solid">
        <fgColor theme="9" tint="0.39997558519241921"/>
        <bgColor indexed="64"/>
      </patternFill>
    </fill>
    <fill>
      <patternFill patternType="solid">
        <fgColor theme="7" tint="0.59999389629810485"/>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92D050"/>
        <bgColor indexed="64"/>
      </patternFill>
    </fill>
    <fill>
      <patternFill patternType="solid">
        <fgColor rgb="FF00B050"/>
        <bgColor indexed="64"/>
      </patternFill>
    </fill>
    <fill>
      <patternFill patternType="solid">
        <fgColor rgb="FFFFFF00"/>
        <bgColor indexed="64"/>
      </patternFill>
    </fill>
    <fill>
      <patternFill patternType="solid">
        <fgColor rgb="FFFFC000"/>
        <bgColor indexed="64"/>
      </patternFill>
    </fill>
    <fill>
      <patternFill patternType="solid">
        <fgColor rgb="FFFF0000"/>
        <bgColor indexed="64"/>
      </patternFill>
    </fill>
  </fills>
  <borders count="12">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67">
    <xf numFmtId="0" fontId="0" fillId="0" borderId="0" xfId="0"/>
    <xf numFmtId="0" fontId="1" fillId="0" borderId="0" xfId="0" applyFont="1" applyAlignment="1">
      <alignment horizontal="center" vertical="center"/>
    </xf>
    <xf numFmtId="0" fontId="2" fillId="0" borderId="0" xfId="0" applyFont="1"/>
    <xf numFmtId="0" fontId="3" fillId="3" borderId="3" xfId="0" applyFont="1" applyFill="1" applyBorder="1" applyAlignment="1">
      <alignment horizontal="center" vertical="center"/>
    </xf>
    <xf numFmtId="0" fontId="3" fillId="3" borderId="3" xfId="0" applyFont="1" applyFill="1" applyBorder="1" applyAlignment="1">
      <alignment horizontal="center" vertical="center" wrapText="1"/>
    </xf>
    <xf numFmtId="164" fontId="3" fillId="3" borderId="3" xfId="0" applyNumberFormat="1" applyFont="1" applyFill="1" applyBorder="1" applyAlignment="1">
      <alignment horizontal="center" vertical="center"/>
    </xf>
    <xf numFmtId="0" fontId="3" fillId="0" borderId="0" xfId="0" applyFont="1"/>
    <xf numFmtId="0" fontId="3" fillId="0" borderId="3" xfId="0" applyFont="1" applyBorder="1" applyAlignment="1">
      <alignment horizontal="center" vertical="center"/>
    </xf>
    <xf numFmtId="0" fontId="3" fillId="0" borderId="3" xfId="0" applyFont="1" applyBorder="1" applyAlignment="1" applyProtection="1">
      <alignment horizontal="center" vertical="center" wrapText="1"/>
      <protection locked="0"/>
    </xf>
    <xf numFmtId="164" fontId="3" fillId="0" borderId="0" xfId="0" applyNumberFormat="1" applyFont="1"/>
    <xf numFmtId="0" fontId="3" fillId="0" borderId="7" xfId="0" applyFont="1" applyBorder="1" applyAlignment="1">
      <alignment horizontal="center" vertical="center"/>
    </xf>
    <xf numFmtId="0" fontId="3" fillId="4" borderId="3" xfId="0" applyFont="1" applyFill="1" applyBorder="1" applyAlignment="1">
      <alignment horizontal="center" vertical="center"/>
    </xf>
    <xf numFmtId="0" fontId="3" fillId="4" borderId="3" xfId="0" applyFont="1" applyFill="1" applyBorder="1" applyAlignment="1">
      <alignment horizontal="center" vertical="center" wrapText="1"/>
    </xf>
    <xf numFmtId="164" fontId="3" fillId="4" borderId="3" xfId="0" applyNumberFormat="1" applyFont="1" applyFill="1" applyBorder="1" applyAlignment="1">
      <alignment horizontal="center" vertical="center"/>
    </xf>
    <xf numFmtId="0" fontId="3" fillId="5" borderId="3" xfId="0" applyFont="1" applyFill="1" applyBorder="1" applyAlignment="1">
      <alignment horizontal="center" vertical="center"/>
    </xf>
    <xf numFmtId="0" fontId="3" fillId="5" borderId="3" xfId="0" applyFont="1" applyFill="1" applyBorder="1" applyAlignment="1">
      <alignment horizontal="center" vertical="center" wrapText="1"/>
    </xf>
    <xf numFmtId="164" fontId="3" fillId="5" borderId="3" xfId="0" applyNumberFormat="1" applyFont="1" applyFill="1" applyBorder="1" applyAlignment="1">
      <alignment horizontal="center" vertical="center"/>
    </xf>
    <xf numFmtId="0" fontId="3" fillId="6" borderId="3" xfId="0" applyFont="1" applyFill="1" applyBorder="1" applyAlignment="1">
      <alignment horizontal="center" vertical="center"/>
    </xf>
    <xf numFmtId="0" fontId="3" fillId="6" borderId="3" xfId="0" applyFont="1" applyFill="1" applyBorder="1" applyAlignment="1">
      <alignment horizontal="center" vertical="center" wrapText="1"/>
    </xf>
    <xf numFmtId="164" fontId="3" fillId="6" borderId="3" xfId="0" applyNumberFormat="1" applyFont="1" applyFill="1" applyBorder="1" applyAlignment="1">
      <alignment horizontal="center" vertical="center"/>
    </xf>
    <xf numFmtId="0" fontId="3" fillId="0" borderId="0" xfId="0" applyFont="1" applyAlignment="1">
      <alignment horizontal="left" vertical="center" wrapText="1"/>
    </xf>
    <xf numFmtId="0" fontId="0" fillId="9" borderId="1" xfId="0" applyFill="1" applyBorder="1" applyAlignment="1">
      <alignment horizontal="left" vertical="top" wrapText="1"/>
    </xf>
    <xf numFmtId="0" fontId="0" fillId="0" borderId="6" xfId="0" applyBorder="1" applyAlignment="1">
      <alignment horizontal="left" vertical="top" wrapText="1"/>
    </xf>
    <xf numFmtId="0" fontId="0" fillId="0" borderId="2" xfId="0" applyBorder="1" applyAlignment="1">
      <alignment horizontal="left" vertical="top" wrapText="1"/>
    </xf>
    <xf numFmtId="0" fontId="0" fillId="10" borderId="1" xfId="0" applyFill="1" applyBorder="1" applyAlignment="1">
      <alignment horizontal="left" vertical="top" wrapText="1"/>
    </xf>
    <xf numFmtId="0" fontId="0" fillId="8" borderId="1" xfId="0" applyFill="1" applyBorder="1" applyAlignment="1">
      <alignment horizontal="left" vertical="top" wrapText="1"/>
    </xf>
    <xf numFmtId="0" fontId="0" fillId="9" borderId="3" xfId="0" applyFill="1" applyBorder="1" applyAlignment="1">
      <alignment horizontal="center" vertical="center" wrapText="1"/>
    </xf>
    <xf numFmtId="0" fontId="0" fillId="10" borderId="3" xfId="0" applyFill="1" applyBorder="1" applyAlignment="1">
      <alignment horizontal="center" vertical="center" wrapText="1"/>
    </xf>
    <xf numFmtId="0" fontId="7" fillId="0" borderId="3" xfId="0" applyFont="1" applyBorder="1" applyAlignment="1">
      <alignment horizontal="center"/>
    </xf>
    <xf numFmtId="0" fontId="0" fillId="6" borderId="3" xfId="0" applyFill="1" applyBorder="1" applyAlignment="1">
      <alignment horizontal="left" vertical="top" wrapText="1"/>
    </xf>
    <xf numFmtId="0" fontId="0" fillId="0" borderId="3" xfId="0" applyBorder="1" applyAlignment="1">
      <alignment horizontal="left" vertical="top" wrapText="1"/>
    </xf>
    <xf numFmtId="0" fontId="0" fillId="7" borderId="3" xfId="0" applyFill="1" applyBorder="1" applyAlignment="1">
      <alignment horizontal="left" vertical="top" wrapText="1"/>
    </xf>
    <xf numFmtId="0" fontId="0" fillId="8" borderId="3" xfId="0" applyFill="1" applyBorder="1" applyAlignment="1">
      <alignment horizontal="center" vertical="center" wrapText="1"/>
    </xf>
    <xf numFmtId="0" fontId="5" fillId="0" borderId="3" xfId="0" applyFont="1" applyBorder="1" applyAlignment="1">
      <alignment horizontal="left" vertical="center" wrapText="1"/>
    </xf>
    <xf numFmtId="0" fontId="3" fillId="0" borderId="3" xfId="0" applyFont="1" applyBorder="1" applyAlignment="1">
      <alignment horizontal="center" vertical="center"/>
    </xf>
    <xf numFmtId="0" fontId="0" fillId="7" borderId="3" xfId="0" applyFill="1" applyBorder="1" applyAlignment="1">
      <alignment horizontal="center" vertical="center" wrapText="1"/>
    </xf>
    <xf numFmtId="0" fontId="0" fillId="6" borderId="3" xfId="0" applyFill="1" applyBorder="1" applyAlignment="1">
      <alignment horizontal="center" vertical="center" wrapText="1"/>
    </xf>
    <xf numFmtId="0" fontId="4" fillId="6" borderId="3" xfId="0" applyFont="1" applyFill="1" applyBorder="1" applyAlignment="1">
      <alignment horizontal="center" vertical="center" wrapText="1"/>
    </xf>
    <xf numFmtId="0" fontId="3" fillId="6" borderId="3" xfId="0" applyFont="1" applyFill="1" applyBorder="1" applyAlignment="1">
      <alignment horizontal="center" vertical="center"/>
    </xf>
    <xf numFmtId="0" fontId="3" fillId="6" borderId="3" xfId="0" applyFont="1" applyFill="1" applyBorder="1" applyAlignment="1">
      <alignment horizontal="left" vertical="center"/>
    </xf>
    <xf numFmtId="0" fontId="4" fillId="5" borderId="3" xfId="0" applyFont="1" applyFill="1" applyBorder="1" applyAlignment="1">
      <alignment horizontal="center" vertical="center" wrapText="1"/>
    </xf>
    <xf numFmtId="0" fontId="3" fillId="5" borderId="3" xfId="0" applyFont="1" applyFill="1" applyBorder="1" applyAlignment="1">
      <alignment horizontal="center" vertical="center"/>
    </xf>
    <xf numFmtId="0" fontId="3" fillId="5" borderId="3" xfId="0" applyFont="1" applyFill="1" applyBorder="1" applyAlignment="1">
      <alignment horizontal="left" vertical="center"/>
    </xf>
    <xf numFmtId="0" fontId="4" fillId="4" borderId="3" xfId="0" applyFont="1" applyFill="1" applyBorder="1" applyAlignment="1">
      <alignment horizontal="center" vertical="center" wrapText="1"/>
    </xf>
    <xf numFmtId="0" fontId="3" fillId="4" borderId="3" xfId="0" applyFont="1" applyFill="1" applyBorder="1" applyAlignment="1">
      <alignment horizontal="center" vertical="center"/>
    </xf>
    <xf numFmtId="0" fontId="3" fillId="4" borderId="3" xfId="0" applyFont="1" applyFill="1" applyBorder="1" applyAlignment="1">
      <alignment horizontal="left" vertical="center"/>
    </xf>
    <xf numFmtId="0" fontId="5" fillId="0" borderId="1" xfId="0" applyFont="1" applyBorder="1" applyAlignment="1">
      <alignment horizontal="left" vertical="center" wrapText="1"/>
    </xf>
    <xf numFmtId="0" fontId="5" fillId="0" borderId="6" xfId="0" applyFont="1" applyBorder="1" applyAlignment="1">
      <alignment horizontal="left" vertical="center" wrapText="1"/>
    </xf>
    <xf numFmtId="0" fontId="5" fillId="0" borderId="2" xfId="0" applyFont="1" applyBorder="1" applyAlignment="1">
      <alignment horizontal="left" vertical="center" wrapText="1"/>
    </xf>
    <xf numFmtId="0" fontId="3" fillId="2" borderId="0" xfId="0" applyFont="1" applyFill="1" applyAlignment="1">
      <alignment horizontal="center" vertical="center" wrapText="1"/>
    </xf>
    <xf numFmtId="0" fontId="4" fillId="3" borderId="3" xfId="0" applyFont="1" applyFill="1" applyBorder="1" applyAlignment="1">
      <alignment horizontal="center" vertical="center" wrapText="1"/>
    </xf>
    <xf numFmtId="0" fontId="3" fillId="3" borderId="3" xfId="0" applyFont="1" applyFill="1" applyBorder="1" applyAlignment="1">
      <alignment horizontal="center" vertical="center"/>
    </xf>
    <xf numFmtId="0" fontId="3" fillId="3" borderId="3" xfId="0" applyFont="1" applyFill="1" applyBorder="1" applyAlignment="1">
      <alignment horizontal="left" vertical="center"/>
    </xf>
    <xf numFmtId="0" fontId="1" fillId="0" borderId="0" xfId="0" applyFont="1" applyAlignment="1">
      <alignment horizontal="center" vertical="center"/>
    </xf>
    <xf numFmtId="0" fontId="0" fillId="0" borderId="1" xfId="0" applyBorder="1" applyAlignment="1">
      <alignment horizontal="left" vertical="center"/>
    </xf>
    <xf numFmtId="0" fontId="0" fillId="0" borderId="2" xfId="0" applyBorder="1" applyAlignment="1">
      <alignment horizontal="left" vertical="center"/>
    </xf>
    <xf numFmtId="0" fontId="0" fillId="0" borderId="3" xfId="0" applyBorder="1" applyAlignment="1">
      <alignment horizontal="center"/>
    </xf>
    <xf numFmtId="0" fontId="0" fillId="0" borderId="1" xfId="0" applyBorder="1" applyAlignment="1">
      <alignment horizontal="left" vertical="center" wrapText="1"/>
    </xf>
    <xf numFmtId="0" fontId="0" fillId="0" borderId="2" xfId="0" applyBorder="1" applyAlignment="1">
      <alignment horizontal="left" vertical="center" wrapText="1"/>
    </xf>
    <xf numFmtId="164" fontId="1" fillId="0" borderId="4" xfId="0" applyNumberFormat="1" applyFont="1" applyBorder="1" applyAlignment="1">
      <alignment horizontal="center" vertical="center"/>
    </xf>
    <xf numFmtId="164" fontId="1" fillId="0" borderId="5" xfId="0" applyNumberFormat="1" applyFont="1" applyBorder="1" applyAlignment="1">
      <alignment horizontal="center" vertical="center"/>
    </xf>
    <xf numFmtId="0" fontId="0" fillId="0" borderId="8"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0" fillId="0" borderId="11" xfId="0" applyBorder="1" applyAlignment="1">
      <alignment horizontal="left" vertical="center" wrapText="1"/>
    </xf>
    <xf numFmtId="0" fontId="0" fillId="0" borderId="3" xfId="0" applyBorder="1" applyAlignment="1">
      <alignment horizontal="left" vertical="center" wrapText="1"/>
    </xf>
    <xf numFmtId="0" fontId="0" fillId="0" borderId="3" xfId="0" applyBorder="1" applyAlignment="1">
      <alignment horizontal="left" vertical="center"/>
    </xf>
  </cellXfs>
  <cellStyles count="1">
    <cellStyle name="Normal" xfId="0" builtinId="0"/>
  </cellStyles>
  <dxfs count="23">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theme="5"/>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84A5EC-4193-4C40-A89F-3E5B7280FE88}">
  <dimension ref="A1:X68"/>
  <sheetViews>
    <sheetView tabSelected="1" workbookViewId="0">
      <selection activeCell="AF5" sqref="AF5"/>
    </sheetView>
  </sheetViews>
  <sheetFormatPr defaultColWidth="7.77734375" defaultRowHeight="15"/>
  <cols>
    <col min="6" max="6" width="9.88671875" customWidth="1"/>
    <col min="15" max="26" width="0" hidden="1" customWidth="1"/>
  </cols>
  <sheetData>
    <row r="1" spans="1:24" ht="13.15" customHeight="1">
      <c r="A1" s="53" t="s">
        <v>0</v>
      </c>
      <c r="B1" s="53"/>
      <c r="C1" s="53"/>
      <c r="D1" s="53"/>
      <c r="E1" s="53"/>
      <c r="F1" s="53"/>
      <c r="G1" s="53"/>
      <c r="H1" s="53"/>
      <c r="I1" s="53"/>
      <c r="J1" s="53"/>
      <c r="K1" s="53"/>
      <c r="L1" s="53"/>
      <c r="M1" s="53"/>
      <c r="N1" s="53"/>
      <c r="O1" s="2"/>
      <c r="P1" s="2" t="s">
        <v>1</v>
      </c>
      <c r="Q1" s="2" t="s">
        <v>2</v>
      </c>
      <c r="R1" s="2" t="s">
        <v>3</v>
      </c>
      <c r="S1" s="2" t="s">
        <v>4</v>
      </c>
      <c r="T1" s="2" t="s">
        <v>5</v>
      </c>
      <c r="U1" s="2"/>
      <c r="V1" s="2"/>
    </row>
    <row r="2" spans="1:24" ht="13.15" customHeight="1">
      <c r="A2" s="53"/>
      <c r="B2" s="53"/>
      <c r="C2" s="53"/>
      <c r="D2" s="53"/>
      <c r="E2" s="53"/>
      <c r="F2" s="53"/>
      <c r="G2" s="53"/>
      <c r="H2" s="53"/>
      <c r="I2" s="53"/>
      <c r="J2" s="53"/>
      <c r="K2" s="53"/>
      <c r="L2" s="53"/>
      <c r="M2" s="53"/>
      <c r="N2" s="53"/>
    </row>
    <row r="3" spans="1:24" ht="13.15" customHeight="1">
      <c r="A3" s="54" t="s">
        <v>6</v>
      </c>
      <c r="B3" s="55"/>
      <c r="C3" s="56"/>
      <c r="D3" s="56"/>
      <c r="F3" s="65" t="s">
        <v>7</v>
      </c>
      <c r="G3" s="65"/>
      <c r="H3" s="65"/>
      <c r="I3" s="56"/>
      <c r="J3" s="56"/>
      <c r="K3" s="20"/>
      <c r="L3" s="61" t="s">
        <v>8</v>
      </c>
      <c r="M3" s="62"/>
      <c r="N3" s="59">
        <f>SUM(O9,O22,O29,O36)/4</f>
        <v>0</v>
      </c>
    </row>
    <row r="4" spans="1:24" ht="13.15" customHeight="1">
      <c r="A4" s="57" t="s">
        <v>9</v>
      </c>
      <c r="B4" s="58"/>
      <c r="C4" s="56"/>
      <c r="D4" s="56"/>
      <c r="F4" s="66" t="s">
        <v>10</v>
      </c>
      <c r="G4" s="66"/>
      <c r="H4" s="66"/>
      <c r="I4" s="56"/>
      <c r="J4" s="56"/>
      <c r="K4" s="20"/>
      <c r="L4" s="63"/>
      <c r="M4" s="64"/>
      <c r="N4" s="60"/>
    </row>
    <row r="5" spans="1:24" ht="13.15" customHeight="1">
      <c r="F5" s="1"/>
    </row>
    <row r="6" spans="1:24" ht="13.15" customHeight="1">
      <c r="A6" s="49" t="s">
        <v>11</v>
      </c>
      <c r="B6" s="49"/>
      <c r="C6" s="49"/>
      <c r="D6" s="49"/>
      <c r="E6" s="49"/>
      <c r="F6" s="49"/>
      <c r="G6" s="49"/>
      <c r="H6" s="49"/>
      <c r="I6" s="49"/>
      <c r="J6" s="49"/>
      <c r="K6" s="49"/>
      <c r="L6" s="49"/>
      <c r="M6" s="49"/>
      <c r="N6" s="49"/>
    </row>
    <row r="7" spans="1:24" ht="13.15" customHeight="1">
      <c r="A7" s="49"/>
      <c r="B7" s="49"/>
      <c r="C7" s="49"/>
      <c r="D7" s="49"/>
      <c r="E7" s="49"/>
      <c r="F7" s="49"/>
      <c r="G7" s="49"/>
      <c r="H7" s="49"/>
      <c r="I7" s="49"/>
      <c r="J7" s="49"/>
      <c r="K7" s="49"/>
      <c r="L7" s="49"/>
      <c r="M7" s="49"/>
      <c r="N7" s="49"/>
    </row>
    <row r="8" spans="1:24" ht="13.15" customHeight="1"/>
    <row r="9" spans="1:24" s="6" customFormat="1" ht="31.9" customHeight="1">
      <c r="A9" s="3" t="s">
        <v>12</v>
      </c>
      <c r="B9" s="50" t="s">
        <v>13</v>
      </c>
      <c r="C9" s="51"/>
      <c r="D9" s="51"/>
      <c r="E9" s="51"/>
      <c r="F9" s="51"/>
      <c r="G9" s="3"/>
      <c r="H9" s="52" t="s">
        <v>14</v>
      </c>
      <c r="I9" s="52"/>
      <c r="J9" s="52"/>
      <c r="K9" s="52"/>
      <c r="L9" s="52"/>
      <c r="M9" s="4" t="s">
        <v>15</v>
      </c>
      <c r="N9" s="5">
        <f>SUM(O10:O21)</f>
        <v>0</v>
      </c>
      <c r="O9"/>
      <c r="Q9"/>
      <c r="R9"/>
      <c r="S9"/>
      <c r="T9"/>
      <c r="U9"/>
      <c r="V9"/>
      <c r="W9"/>
      <c r="X9"/>
    </row>
    <row r="10" spans="1:24" s="6" customFormat="1" ht="31.9" customHeight="1">
      <c r="A10" s="7">
        <v>1.1000000000000001</v>
      </c>
      <c r="B10" s="33" t="s">
        <v>16</v>
      </c>
      <c r="C10" s="33"/>
      <c r="D10" s="33"/>
      <c r="E10" s="33"/>
      <c r="F10" s="33"/>
      <c r="G10" s="8" t="s">
        <v>1</v>
      </c>
      <c r="H10" s="34"/>
      <c r="I10" s="34"/>
      <c r="J10" s="34"/>
      <c r="K10" s="34"/>
      <c r="L10" s="34"/>
      <c r="M10" s="34"/>
      <c r="N10" s="34"/>
      <c r="O10" s="9">
        <f t="shared" ref="O10:O21" si="0">IF(G10="Little",0.0833333333333333,IF(G10="Some",0.0833333333333333*2, IF(G10="Most",0.0833333333333333*3,IF(G10="All",0.0833333333333333*4,0))))</f>
        <v>0</v>
      </c>
      <c r="Q10"/>
      <c r="R10"/>
      <c r="S10"/>
      <c r="T10"/>
      <c r="U10"/>
      <c r="V10"/>
      <c r="W10"/>
      <c r="X10"/>
    </row>
    <row r="11" spans="1:24" s="6" customFormat="1" ht="31.9" customHeight="1">
      <c r="A11" s="7">
        <v>1.2</v>
      </c>
      <c r="B11" s="33" t="s">
        <v>17</v>
      </c>
      <c r="C11" s="33"/>
      <c r="D11" s="33"/>
      <c r="E11" s="33"/>
      <c r="F11" s="33"/>
      <c r="G11" s="8" t="s">
        <v>1</v>
      </c>
      <c r="H11" s="34"/>
      <c r="I11" s="34"/>
      <c r="J11" s="34"/>
      <c r="K11" s="34"/>
      <c r="L11" s="34"/>
      <c r="M11" s="34"/>
      <c r="N11" s="34"/>
      <c r="O11" s="9">
        <f t="shared" si="0"/>
        <v>0</v>
      </c>
    </row>
    <row r="12" spans="1:24" s="6" customFormat="1" ht="31.9" customHeight="1">
      <c r="A12" s="7">
        <v>1.3</v>
      </c>
      <c r="B12" s="33" t="s">
        <v>18</v>
      </c>
      <c r="C12" s="33"/>
      <c r="D12" s="33"/>
      <c r="E12" s="33"/>
      <c r="F12" s="33"/>
      <c r="G12" s="8" t="s">
        <v>1</v>
      </c>
      <c r="H12" s="34"/>
      <c r="I12" s="34"/>
      <c r="J12" s="34"/>
      <c r="K12" s="34"/>
      <c r="L12" s="34"/>
      <c r="M12" s="34"/>
      <c r="N12" s="34"/>
      <c r="O12" s="9">
        <f t="shared" si="0"/>
        <v>0</v>
      </c>
    </row>
    <row r="13" spans="1:24" s="6" customFormat="1" ht="31.9" customHeight="1">
      <c r="A13" s="7">
        <v>1.4</v>
      </c>
      <c r="B13" s="33" t="s">
        <v>19</v>
      </c>
      <c r="C13" s="33"/>
      <c r="D13" s="33"/>
      <c r="E13" s="33"/>
      <c r="F13" s="33"/>
      <c r="G13" s="8" t="s">
        <v>1</v>
      </c>
      <c r="H13" s="34"/>
      <c r="I13" s="34"/>
      <c r="J13" s="34"/>
      <c r="K13" s="34"/>
      <c r="L13" s="34"/>
      <c r="M13" s="34"/>
      <c r="N13" s="34"/>
      <c r="O13" s="9">
        <f t="shared" si="0"/>
        <v>0</v>
      </c>
    </row>
    <row r="14" spans="1:24" s="6" customFormat="1" ht="31.9" customHeight="1">
      <c r="A14" s="7">
        <v>1.5</v>
      </c>
      <c r="B14" s="33" t="s">
        <v>20</v>
      </c>
      <c r="C14" s="33"/>
      <c r="D14" s="33"/>
      <c r="E14" s="33"/>
      <c r="F14" s="33"/>
      <c r="G14" s="8" t="s">
        <v>1</v>
      </c>
      <c r="H14" s="34"/>
      <c r="I14" s="34"/>
      <c r="J14" s="34"/>
      <c r="K14" s="34"/>
      <c r="L14" s="34"/>
      <c r="M14" s="34"/>
      <c r="N14" s="34"/>
      <c r="O14" s="9">
        <f t="shared" si="0"/>
        <v>0</v>
      </c>
    </row>
    <row r="15" spans="1:24" s="6" customFormat="1" ht="31.9" customHeight="1">
      <c r="A15" s="7">
        <v>1.6</v>
      </c>
      <c r="B15" s="46" t="s">
        <v>21</v>
      </c>
      <c r="C15" s="47"/>
      <c r="D15" s="47"/>
      <c r="E15" s="47"/>
      <c r="F15" s="48"/>
      <c r="G15" s="8" t="s">
        <v>1</v>
      </c>
      <c r="H15" s="34"/>
      <c r="I15" s="34"/>
      <c r="J15" s="34"/>
      <c r="K15" s="34"/>
      <c r="L15" s="34"/>
      <c r="M15" s="34"/>
      <c r="N15" s="34"/>
      <c r="O15" s="9">
        <f t="shared" si="0"/>
        <v>0</v>
      </c>
    </row>
    <row r="16" spans="1:24" s="6" customFormat="1" ht="31.9" customHeight="1">
      <c r="A16" s="7">
        <v>1.7</v>
      </c>
      <c r="B16" s="33" t="s">
        <v>22</v>
      </c>
      <c r="C16" s="33"/>
      <c r="D16" s="33"/>
      <c r="E16" s="33"/>
      <c r="F16" s="33"/>
      <c r="G16" s="8" t="s">
        <v>1</v>
      </c>
      <c r="H16" s="34"/>
      <c r="I16" s="34"/>
      <c r="J16" s="34"/>
      <c r="K16" s="34"/>
      <c r="L16" s="34"/>
      <c r="M16" s="34"/>
      <c r="N16" s="34"/>
      <c r="O16" s="9">
        <f t="shared" si="0"/>
        <v>0</v>
      </c>
    </row>
    <row r="17" spans="1:15" s="6" customFormat="1" ht="31.9" customHeight="1">
      <c r="A17" s="7">
        <v>1.8</v>
      </c>
      <c r="B17" s="33" t="s">
        <v>23</v>
      </c>
      <c r="C17" s="33"/>
      <c r="D17" s="33"/>
      <c r="E17" s="33"/>
      <c r="F17" s="33"/>
      <c r="G17" s="8" t="s">
        <v>1</v>
      </c>
      <c r="H17" s="34"/>
      <c r="I17" s="34"/>
      <c r="J17" s="34"/>
      <c r="K17" s="34"/>
      <c r="L17" s="34"/>
      <c r="M17" s="34"/>
      <c r="N17" s="34"/>
      <c r="O17" s="9">
        <f t="shared" si="0"/>
        <v>0</v>
      </c>
    </row>
    <row r="18" spans="1:15" s="6" customFormat="1" ht="31.9" customHeight="1">
      <c r="A18" s="7">
        <v>1.9</v>
      </c>
      <c r="B18" s="33" t="s">
        <v>24</v>
      </c>
      <c r="C18" s="33"/>
      <c r="D18" s="33"/>
      <c r="E18" s="33"/>
      <c r="F18" s="33"/>
      <c r="G18" s="8" t="s">
        <v>1</v>
      </c>
      <c r="H18" s="34"/>
      <c r="I18" s="34"/>
      <c r="J18" s="34"/>
      <c r="K18" s="34"/>
      <c r="L18" s="34"/>
      <c r="M18" s="34"/>
      <c r="N18" s="34"/>
      <c r="O18" s="9">
        <f t="shared" si="0"/>
        <v>0</v>
      </c>
    </row>
    <row r="19" spans="1:15" s="6" customFormat="1" ht="31.9" customHeight="1">
      <c r="A19" s="7" t="s">
        <v>25</v>
      </c>
      <c r="B19" s="33" t="s">
        <v>26</v>
      </c>
      <c r="C19" s="33"/>
      <c r="D19" s="33"/>
      <c r="E19" s="33"/>
      <c r="F19" s="33"/>
      <c r="G19" s="8" t="s">
        <v>1</v>
      </c>
      <c r="H19" s="34"/>
      <c r="I19" s="34"/>
      <c r="J19" s="34"/>
      <c r="K19" s="34"/>
      <c r="L19" s="34"/>
      <c r="M19" s="34"/>
      <c r="N19" s="34"/>
      <c r="O19" s="9">
        <f t="shared" si="0"/>
        <v>0</v>
      </c>
    </row>
    <row r="20" spans="1:15" s="6" customFormat="1" ht="31.9" customHeight="1">
      <c r="A20" s="7">
        <v>1.1100000000000001</v>
      </c>
      <c r="B20" s="33" t="s">
        <v>27</v>
      </c>
      <c r="C20" s="33"/>
      <c r="D20" s="33"/>
      <c r="E20" s="33"/>
      <c r="F20" s="33"/>
      <c r="G20" s="8" t="s">
        <v>1</v>
      </c>
      <c r="H20" s="34"/>
      <c r="I20" s="34"/>
      <c r="J20" s="34"/>
      <c r="K20" s="34"/>
      <c r="L20" s="34"/>
      <c r="M20" s="34"/>
      <c r="N20" s="34"/>
      <c r="O20" s="9">
        <f t="shared" si="0"/>
        <v>0</v>
      </c>
    </row>
    <row r="21" spans="1:15" s="6" customFormat="1" ht="31.9" customHeight="1">
      <c r="A21" s="10">
        <v>1.1200000000000001</v>
      </c>
      <c r="B21" s="33" t="s">
        <v>28</v>
      </c>
      <c r="C21" s="33"/>
      <c r="D21" s="33"/>
      <c r="E21" s="33"/>
      <c r="F21" s="33"/>
      <c r="G21" s="8" t="s">
        <v>1</v>
      </c>
      <c r="H21" s="34"/>
      <c r="I21" s="34"/>
      <c r="J21" s="34"/>
      <c r="K21" s="34"/>
      <c r="L21" s="34"/>
      <c r="M21" s="34"/>
      <c r="N21" s="34"/>
      <c r="O21" s="9">
        <f t="shared" si="0"/>
        <v>0</v>
      </c>
    </row>
    <row r="22" spans="1:15" s="6" customFormat="1" ht="31.9" customHeight="1">
      <c r="A22" s="11" t="s">
        <v>12</v>
      </c>
      <c r="B22" s="43" t="s">
        <v>29</v>
      </c>
      <c r="C22" s="44"/>
      <c r="D22" s="44"/>
      <c r="E22" s="44"/>
      <c r="F22" s="44"/>
      <c r="G22" s="11"/>
      <c r="H22" s="45" t="s">
        <v>14</v>
      </c>
      <c r="I22" s="45"/>
      <c r="J22" s="45"/>
      <c r="K22" s="45"/>
      <c r="L22" s="45"/>
      <c r="M22" s="12" t="s">
        <v>15</v>
      </c>
      <c r="N22" s="13">
        <f>SUM(O23:O28)</f>
        <v>0</v>
      </c>
      <c r="O22" s="9"/>
    </row>
    <row r="23" spans="1:15" s="6" customFormat="1" ht="31.9" customHeight="1">
      <c r="A23" s="7">
        <v>2.1</v>
      </c>
      <c r="B23" s="33" t="s">
        <v>30</v>
      </c>
      <c r="C23" s="33"/>
      <c r="D23" s="33"/>
      <c r="E23" s="33"/>
      <c r="F23" s="33"/>
      <c r="G23" s="8" t="s">
        <v>1</v>
      </c>
      <c r="H23" s="34"/>
      <c r="I23" s="34"/>
      <c r="J23" s="34"/>
      <c r="K23" s="34"/>
      <c r="L23" s="34"/>
      <c r="M23" s="34"/>
      <c r="N23" s="34"/>
      <c r="O23" s="9">
        <f t="shared" ref="O23:O28" si="1">IF(G23="Little",0.166666666666666,IF(G23="Some",0.166666666666666*2, IF(G23="Most",0.166666666666666*3,IF(G23="All",0.166666666666666*4,0))))</f>
        <v>0</v>
      </c>
    </row>
    <row r="24" spans="1:15" s="6" customFormat="1" ht="31.9" customHeight="1">
      <c r="A24" s="7">
        <v>2.2000000000000002</v>
      </c>
      <c r="B24" s="33" t="s">
        <v>31</v>
      </c>
      <c r="C24" s="33"/>
      <c r="D24" s="33"/>
      <c r="E24" s="33"/>
      <c r="F24" s="33"/>
      <c r="G24" s="8" t="s">
        <v>1</v>
      </c>
      <c r="H24" s="34"/>
      <c r="I24" s="34"/>
      <c r="J24" s="34"/>
      <c r="K24" s="34"/>
      <c r="L24" s="34"/>
      <c r="M24" s="34"/>
      <c r="N24" s="34"/>
      <c r="O24" s="9">
        <f t="shared" si="1"/>
        <v>0</v>
      </c>
    </row>
    <row r="25" spans="1:15" s="6" customFormat="1" ht="31.9" customHeight="1">
      <c r="A25" s="7">
        <v>2.2999999999999998</v>
      </c>
      <c r="B25" s="33" t="s">
        <v>32</v>
      </c>
      <c r="C25" s="33"/>
      <c r="D25" s="33"/>
      <c r="E25" s="33"/>
      <c r="F25" s="33"/>
      <c r="G25" s="8" t="s">
        <v>1</v>
      </c>
      <c r="H25" s="34"/>
      <c r="I25" s="34"/>
      <c r="J25" s="34"/>
      <c r="K25" s="34"/>
      <c r="L25" s="34"/>
      <c r="M25" s="34"/>
      <c r="N25" s="34"/>
      <c r="O25" s="9">
        <f t="shared" si="1"/>
        <v>0</v>
      </c>
    </row>
    <row r="26" spans="1:15" s="6" customFormat="1" ht="31.9" customHeight="1">
      <c r="A26" s="7">
        <v>2.4</v>
      </c>
      <c r="B26" s="33" t="s">
        <v>33</v>
      </c>
      <c r="C26" s="33"/>
      <c r="D26" s="33"/>
      <c r="E26" s="33"/>
      <c r="F26" s="33"/>
      <c r="G26" s="8" t="s">
        <v>1</v>
      </c>
      <c r="H26" s="34"/>
      <c r="I26" s="34"/>
      <c r="J26" s="34"/>
      <c r="K26" s="34"/>
      <c r="L26" s="34"/>
      <c r="M26" s="34"/>
      <c r="N26" s="34"/>
      <c r="O26" s="9">
        <f t="shared" si="1"/>
        <v>0</v>
      </c>
    </row>
    <row r="27" spans="1:15" s="6" customFormat="1" ht="31.9" customHeight="1">
      <c r="A27" s="7">
        <v>2.5</v>
      </c>
      <c r="B27" s="33" t="s">
        <v>34</v>
      </c>
      <c r="C27" s="33"/>
      <c r="D27" s="33"/>
      <c r="E27" s="33"/>
      <c r="F27" s="33"/>
      <c r="G27" s="8" t="s">
        <v>1</v>
      </c>
      <c r="H27" s="34"/>
      <c r="I27" s="34"/>
      <c r="J27" s="34"/>
      <c r="K27" s="34"/>
      <c r="L27" s="34"/>
      <c r="M27" s="34"/>
      <c r="N27" s="34"/>
      <c r="O27" s="9">
        <f t="shared" si="1"/>
        <v>0</v>
      </c>
    </row>
    <row r="28" spans="1:15" s="6" customFormat="1" ht="31.9" customHeight="1">
      <c r="A28" s="7">
        <v>2.6</v>
      </c>
      <c r="B28" s="33" t="s">
        <v>35</v>
      </c>
      <c r="C28" s="33"/>
      <c r="D28" s="33"/>
      <c r="E28" s="33"/>
      <c r="F28" s="33"/>
      <c r="G28" s="8" t="s">
        <v>1</v>
      </c>
      <c r="H28" s="34"/>
      <c r="I28" s="34"/>
      <c r="J28" s="34"/>
      <c r="K28" s="34"/>
      <c r="L28" s="34"/>
      <c r="M28" s="34"/>
      <c r="N28" s="34"/>
      <c r="O28" s="9">
        <f t="shared" si="1"/>
        <v>0</v>
      </c>
    </row>
    <row r="29" spans="1:15" s="6" customFormat="1" ht="31.9" customHeight="1">
      <c r="A29" s="14" t="s">
        <v>12</v>
      </c>
      <c r="B29" s="40" t="s">
        <v>36</v>
      </c>
      <c r="C29" s="41"/>
      <c r="D29" s="41"/>
      <c r="E29" s="41"/>
      <c r="F29" s="41"/>
      <c r="G29" s="14"/>
      <c r="H29" s="42" t="s">
        <v>14</v>
      </c>
      <c r="I29" s="42"/>
      <c r="J29" s="42"/>
      <c r="K29" s="42"/>
      <c r="L29" s="42"/>
      <c r="M29" s="15" t="s">
        <v>15</v>
      </c>
      <c r="N29" s="16">
        <f>SUM(O30:O35)</f>
        <v>0</v>
      </c>
      <c r="O29" s="9"/>
    </row>
    <row r="30" spans="1:15" s="6" customFormat="1" ht="31.9" customHeight="1">
      <c r="A30" s="7">
        <v>3.1</v>
      </c>
      <c r="B30" s="33" t="s">
        <v>37</v>
      </c>
      <c r="C30" s="33"/>
      <c r="D30" s="33"/>
      <c r="E30" s="33"/>
      <c r="F30" s="33"/>
      <c r="G30" s="8" t="s">
        <v>1</v>
      </c>
      <c r="H30" s="34"/>
      <c r="I30" s="34"/>
      <c r="J30" s="34"/>
      <c r="K30" s="34"/>
      <c r="L30" s="34"/>
      <c r="M30" s="34"/>
      <c r="N30" s="34"/>
      <c r="O30" s="9">
        <f t="shared" ref="O30:O35" si="2">IF(G30="Little",0.166666666666666,IF(G30="Some",0.166666666666666*2, IF(G30="Most",0.166666666666666*3,IF(G30="All",0.166666666666666*4,0))))</f>
        <v>0</v>
      </c>
    </row>
    <row r="31" spans="1:15" s="6" customFormat="1" ht="31.9" customHeight="1">
      <c r="A31" s="7">
        <v>3.2</v>
      </c>
      <c r="B31" s="33" t="s">
        <v>38</v>
      </c>
      <c r="C31" s="33"/>
      <c r="D31" s="33"/>
      <c r="E31" s="33"/>
      <c r="F31" s="33"/>
      <c r="G31" s="8" t="s">
        <v>1</v>
      </c>
      <c r="H31" s="34"/>
      <c r="I31" s="34"/>
      <c r="J31" s="34"/>
      <c r="K31" s="34"/>
      <c r="L31" s="34"/>
      <c r="M31" s="34"/>
      <c r="N31" s="34"/>
      <c r="O31" s="9">
        <f t="shared" si="2"/>
        <v>0</v>
      </c>
    </row>
    <row r="32" spans="1:15" s="6" customFormat="1" ht="31.9" customHeight="1">
      <c r="A32" s="7">
        <v>3.3</v>
      </c>
      <c r="B32" s="33" t="s">
        <v>39</v>
      </c>
      <c r="C32" s="33"/>
      <c r="D32" s="33"/>
      <c r="E32" s="33"/>
      <c r="F32" s="33"/>
      <c r="G32" s="8" t="s">
        <v>1</v>
      </c>
      <c r="H32" s="34"/>
      <c r="I32" s="34"/>
      <c r="J32" s="34"/>
      <c r="K32" s="34"/>
      <c r="L32" s="34"/>
      <c r="M32" s="34"/>
      <c r="N32" s="34"/>
      <c r="O32" s="9">
        <f t="shared" si="2"/>
        <v>0</v>
      </c>
    </row>
    <row r="33" spans="1:15" s="6" customFormat="1" ht="31.9" customHeight="1">
      <c r="A33" s="7">
        <v>3.4</v>
      </c>
      <c r="B33" s="33" t="s">
        <v>40</v>
      </c>
      <c r="C33" s="33"/>
      <c r="D33" s="33"/>
      <c r="E33" s="33"/>
      <c r="F33" s="33"/>
      <c r="G33" s="8" t="s">
        <v>1</v>
      </c>
      <c r="H33" s="34"/>
      <c r="I33" s="34"/>
      <c r="J33" s="34"/>
      <c r="K33" s="34"/>
      <c r="L33" s="34"/>
      <c r="M33" s="34"/>
      <c r="N33" s="34"/>
      <c r="O33" s="9">
        <f t="shared" si="2"/>
        <v>0</v>
      </c>
    </row>
    <row r="34" spans="1:15" s="6" customFormat="1" ht="31.9" customHeight="1">
      <c r="A34" s="7">
        <v>3.5</v>
      </c>
      <c r="B34" s="33" t="s">
        <v>41</v>
      </c>
      <c r="C34" s="33"/>
      <c r="D34" s="33"/>
      <c r="E34" s="33"/>
      <c r="F34" s="33"/>
      <c r="G34" s="8" t="s">
        <v>1</v>
      </c>
      <c r="H34" s="34"/>
      <c r="I34" s="34"/>
      <c r="J34" s="34"/>
      <c r="K34" s="34"/>
      <c r="L34" s="34"/>
      <c r="M34" s="34"/>
      <c r="N34" s="34"/>
      <c r="O34" s="9">
        <f t="shared" si="2"/>
        <v>0</v>
      </c>
    </row>
    <row r="35" spans="1:15" s="6" customFormat="1" ht="31.9" customHeight="1">
      <c r="A35" s="7">
        <v>3.6</v>
      </c>
      <c r="B35" s="33" t="s">
        <v>42</v>
      </c>
      <c r="C35" s="33"/>
      <c r="D35" s="33"/>
      <c r="E35" s="33"/>
      <c r="F35" s="33"/>
      <c r="G35" s="8" t="s">
        <v>1</v>
      </c>
      <c r="H35" s="34"/>
      <c r="I35" s="34"/>
      <c r="J35" s="34"/>
      <c r="K35" s="34"/>
      <c r="L35" s="34"/>
      <c r="M35" s="34"/>
      <c r="N35" s="34"/>
      <c r="O35" s="9">
        <f t="shared" si="2"/>
        <v>0</v>
      </c>
    </row>
    <row r="36" spans="1:15" s="6" customFormat="1" ht="31.9" customHeight="1">
      <c r="A36" s="17" t="s">
        <v>12</v>
      </c>
      <c r="B36" s="37" t="s">
        <v>43</v>
      </c>
      <c r="C36" s="38"/>
      <c r="D36" s="38"/>
      <c r="E36" s="38"/>
      <c r="F36" s="38"/>
      <c r="G36" s="17"/>
      <c r="H36" s="39" t="s">
        <v>14</v>
      </c>
      <c r="I36" s="39"/>
      <c r="J36" s="39"/>
      <c r="K36" s="39"/>
      <c r="L36" s="39"/>
      <c r="M36" s="18" t="s">
        <v>15</v>
      </c>
      <c r="N36" s="19">
        <f>SUM(O37:O41)</f>
        <v>0</v>
      </c>
      <c r="O36" s="9"/>
    </row>
    <row r="37" spans="1:15" s="6" customFormat="1" ht="31.9" customHeight="1">
      <c r="A37" s="7">
        <v>4.0999999999999996</v>
      </c>
      <c r="B37" s="33" t="s">
        <v>44</v>
      </c>
      <c r="C37" s="33"/>
      <c r="D37" s="33"/>
      <c r="E37" s="33"/>
      <c r="F37" s="33"/>
      <c r="G37" s="8" t="s">
        <v>1</v>
      </c>
      <c r="H37" s="34"/>
      <c r="I37" s="34"/>
      <c r="J37" s="34"/>
      <c r="K37" s="34"/>
      <c r="L37" s="34"/>
      <c r="M37" s="34"/>
      <c r="N37" s="34"/>
      <c r="O37" s="9">
        <f>IF(G37="Little",0.2,IF(G37="Some",0.2*2, IF(G37="Most",0.2*3,IF(G37="All",0.2*4,0))))</f>
        <v>0</v>
      </c>
    </row>
    <row r="38" spans="1:15" s="6" customFormat="1" ht="31.9" customHeight="1">
      <c r="A38" s="7">
        <v>4.2</v>
      </c>
      <c r="B38" s="33" t="s">
        <v>45</v>
      </c>
      <c r="C38" s="33"/>
      <c r="D38" s="33"/>
      <c r="E38" s="33"/>
      <c r="F38" s="33"/>
      <c r="G38" s="8" t="s">
        <v>1</v>
      </c>
      <c r="H38" s="34"/>
      <c r="I38" s="34"/>
      <c r="J38" s="34"/>
      <c r="K38" s="34"/>
      <c r="L38" s="34"/>
      <c r="M38" s="34"/>
      <c r="N38" s="34"/>
      <c r="O38" s="9">
        <f t="shared" ref="O38:O41" si="3">IF(G38="Little",0.2,IF(G38="Some",0.2*2, IF(G38="Most",0.2*3,IF(G38="All",0.2*4,0))))</f>
        <v>0</v>
      </c>
    </row>
    <row r="39" spans="1:15" s="6" customFormat="1" ht="31.9" customHeight="1">
      <c r="A39" s="7">
        <v>4.3</v>
      </c>
      <c r="B39" s="33" t="s">
        <v>46</v>
      </c>
      <c r="C39" s="33"/>
      <c r="D39" s="33"/>
      <c r="E39" s="33"/>
      <c r="F39" s="33"/>
      <c r="G39" s="8" t="s">
        <v>1</v>
      </c>
      <c r="H39" s="34"/>
      <c r="I39" s="34"/>
      <c r="J39" s="34"/>
      <c r="K39" s="34"/>
      <c r="L39" s="34"/>
      <c r="M39" s="34"/>
      <c r="N39" s="34"/>
      <c r="O39" s="9">
        <f t="shared" si="3"/>
        <v>0</v>
      </c>
    </row>
    <row r="40" spans="1:15" s="6" customFormat="1" ht="31.9" customHeight="1">
      <c r="A40" s="7">
        <v>4.4000000000000004</v>
      </c>
      <c r="B40" s="33" t="s">
        <v>47</v>
      </c>
      <c r="C40" s="33"/>
      <c r="D40" s="33"/>
      <c r="E40" s="33"/>
      <c r="F40" s="33"/>
      <c r="G40" s="8" t="s">
        <v>1</v>
      </c>
      <c r="H40" s="34"/>
      <c r="I40" s="34"/>
      <c r="J40" s="34"/>
      <c r="K40" s="34"/>
      <c r="L40" s="34"/>
      <c r="M40" s="34"/>
      <c r="N40" s="34"/>
      <c r="O40" s="9">
        <f t="shared" si="3"/>
        <v>0</v>
      </c>
    </row>
    <row r="41" spans="1:15" s="6" customFormat="1" ht="31.9" customHeight="1">
      <c r="A41" s="7">
        <v>4.5</v>
      </c>
      <c r="B41" s="33" t="s">
        <v>48</v>
      </c>
      <c r="C41" s="33"/>
      <c r="D41" s="33"/>
      <c r="E41" s="33"/>
      <c r="F41" s="33"/>
      <c r="G41" s="8" t="s">
        <v>1</v>
      </c>
      <c r="H41" s="34"/>
      <c r="I41" s="34"/>
      <c r="J41" s="34"/>
      <c r="K41" s="34"/>
      <c r="L41" s="34"/>
      <c r="M41" s="34"/>
      <c r="N41" s="34"/>
      <c r="O41" s="9">
        <f t="shared" si="3"/>
        <v>0</v>
      </c>
    </row>
    <row r="44" spans="1:15" ht="15.6">
      <c r="A44" s="28" t="s">
        <v>49</v>
      </c>
      <c r="B44" s="28"/>
      <c r="C44" s="28"/>
      <c r="D44" s="28"/>
      <c r="E44" s="28"/>
      <c r="F44" s="28"/>
      <c r="G44" s="28"/>
      <c r="H44" s="28"/>
      <c r="I44" s="28"/>
      <c r="J44" s="28"/>
      <c r="K44" s="28"/>
      <c r="L44" s="28"/>
      <c r="M44" s="28"/>
      <c r="N44" s="28"/>
    </row>
    <row r="45" spans="1:15" ht="15.4" customHeight="1">
      <c r="A45" s="35" t="s">
        <v>50</v>
      </c>
      <c r="B45" s="35"/>
      <c r="C45" s="35"/>
      <c r="D45" s="35"/>
      <c r="E45" s="35"/>
      <c r="F45" s="35"/>
      <c r="G45" s="35"/>
      <c r="H45" s="35"/>
      <c r="I45" s="35"/>
      <c r="J45" s="35"/>
      <c r="K45" s="35"/>
      <c r="L45" s="35"/>
      <c r="M45" s="35"/>
      <c r="N45" s="35"/>
    </row>
    <row r="46" spans="1:15">
      <c r="A46" s="35"/>
      <c r="B46" s="35"/>
      <c r="C46" s="35"/>
      <c r="D46" s="35"/>
      <c r="E46" s="35"/>
      <c r="F46" s="35"/>
      <c r="G46" s="35"/>
      <c r="H46" s="35"/>
      <c r="I46" s="35"/>
      <c r="J46" s="35"/>
      <c r="K46" s="35"/>
      <c r="L46" s="35"/>
      <c r="M46" s="35"/>
      <c r="N46" s="35"/>
    </row>
    <row r="47" spans="1:15">
      <c r="A47" s="35"/>
      <c r="B47" s="35"/>
      <c r="C47" s="35"/>
      <c r="D47" s="35"/>
      <c r="E47" s="35"/>
      <c r="F47" s="35"/>
      <c r="G47" s="35"/>
      <c r="H47" s="35"/>
      <c r="I47" s="35"/>
      <c r="J47" s="35"/>
      <c r="K47" s="35"/>
      <c r="L47" s="35"/>
      <c r="M47" s="35"/>
      <c r="N47" s="35"/>
    </row>
    <row r="48" spans="1:15" ht="15.4" customHeight="1">
      <c r="A48" s="36" t="s">
        <v>51</v>
      </c>
      <c r="B48" s="36"/>
      <c r="C48" s="36"/>
      <c r="D48" s="36"/>
      <c r="E48" s="36"/>
      <c r="F48" s="36"/>
      <c r="G48" s="36"/>
      <c r="H48" s="36"/>
      <c r="I48" s="36"/>
      <c r="J48" s="36"/>
      <c r="K48" s="36"/>
      <c r="L48" s="36"/>
      <c r="M48" s="36"/>
      <c r="N48" s="36"/>
    </row>
    <row r="49" spans="1:14">
      <c r="A49" s="36"/>
      <c r="B49" s="36"/>
      <c r="C49" s="36"/>
      <c r="D49" s="36"/>
      <c r="E49" s="36"/>
      <c r="F49" s="36"/>
      <c r="G49" s="36"/>
      <c r="H49" s="36"/>
      <c r="I49" s="36"/>
      <c r="J49" s="36"/>
      <c r="K49" s="36"/>
      <c r="L49" s="36"/>
      <c r="M49" s="36"/>
      <c r="N49" s="36"/>
    </row>
    <row r="50" spans="1:14">
      <c r="A50" s="36"/>
      <c r="B50" s="36"/>
      <c r="C50" s="36"/>
      <c r="D50" s="36"/>
      <c r="E50" s="36"/>
      <c r="F50" s="36"/>
      <c r="G50" s="36"/>
      <c r="H50" s="36"/>
      <c r="I50" s="36"/>
      <c r="J50" s="36"/>
      <c r="K50" s="36"/>
      <c r="L50" s="36"/>
      <c r="M50" s="36"/>
      <c r="N50" s="36"/>
    </row>
    <row r="51" spans="1:14" ht="15.4" customHeight="1">
      <c r="A51" s="32" t="s">
        <v>52</v>
      </c>
      <c r="B51" s="32"/>
      <c r="C51" s="32"/>
      <c r="D51" s="32"/>
      <c r="E51" s="32"/>
      <c r="F51" s="32"/>
      <c r="G51" s="32"/>
      <c r="H51" s="32"/>
      <c r="I51" s="32"/>
      <c r="J51" s="32"/>
      <c r="K51" s="32"/>
      <c r="L51" s="32"/>
      <c r="M51" s="32"/>
      <c r="N51" s="32"/>
    </row>
    <row r="52" spans="1:14">
      <c r="A52" s="32"/>
      <c r="B52" s="32"/>
      <c r="C52" s="32"/>
      <c r="D52" s="32"/>
      <c r="E52" s="32"/>
      <c r="F52" s="32"/>
      <c r="G52" s="32"/>
      <c r="H52" s="32"/>
      <c r="I52" s="32"/>
      <c r="J52" s="32"/>
      <c r="K52" s="32"/>
      <c r="L52" s="32"/>
      <c r="M52" s="32"/>
      <c r="N52" s="32"/>
    </row>
    <row r="53" spans="1:14">
      <c r="A53" s="32"/>
      <c r="B53" s="32"/>
      <c r="C53" s="32"/>
      <c r="D53" s="32"/>
      <c r="E53" s="32"/>
      <c r="F53" s="32"/>
      <c r="G53" s="32"/>
      <c r="H53" s="32"/>
      <c r="I53" s="32"/>
      <c r="J53" s="32"/>
      <c r="K53" s="32"/>
      <c r="L53" s="32"/>
      <c r="M53" s="32"/>
      <c r="N53" s="32"/>
    </row>
    <row r="54" spans="1:14" ht="15.4" customHeight="1">
      <c r="A54" s="26" t="s">
        <v>53</v>
      </c>
      <c r="B54" s="26"/>
      <c r="C54" s="26"/>
      <c r="D54" s="26"/>
      <c r="E54" s="26"/>
      <c r="F54" s="26"/>
      <c r="G54" s="26"/>
      <c r="H54" s="26"/>
      <c r="I54" s="26"/>
      <c r="J54" s="26"/>
      <c r="K54" s="26"/>
      <c r="L54" s="26"/>
      <c r="M54" s="26"/>
      <c r="N54" s="26"/>
    </row>
    <row r="55" spans="1:14">
      <c r="A55" s="26"/>
      <c r="B55" s="26"/>
      <c r="C55" s="26"/>
      <c r="D55" s="26"/>
      <c r="E55" s="26"/>
      <c r="F55" s="26"/>
      <c r="G55" s="26"/>
      <c r="H55" s="26"/>
      <c r="I55" s="26"/>
      <c r="J55" s="26"/>
      <c r="K55" s="26"/>
      <c r="L55" s="26"/>
      <c r="M55" s="26"/>
      <c r="N55" s="26"/>
    </row>
    <row r="56" spans="1:14">
      <c r="A56" s="26"/>
      <c r="B56" s="26"/>
      <c r="C56" s="26"/>
      <c r="D56" s="26"/>
      <c r="E56" s="26"/>
      <c r="F56" s="26"/>
      <c r="G56" s="26"/>
      <c r="H56" s="26"/>
      <c r="I56" s="26"/>
      <c r="J56" s="26"/>
      <c r="K56" s="26"/>
      <c r="L56" s="26"/>
      <c r="M56" s="26"/>
      <c r="N56" s="26"/>
    </row>
    <row r="57" spans="1:14" ht="15.4" customHeight="1">
      <c r="A57" s="27" t="s">
        <v>54</v>
      </c>
      <c r="B57" s="27"/>
      <c r="C57" s="27"/>
      <c r="D57" s="27"/>
      <c r="E57" s="27"/>
      <c r="F57" s="27"/>
      <c r="G57" s="27"/>
      <c r="H57" s="27"/>
      <c r="I57" s="27"/>
      <c r="J57" s="27"/>
      <c r="K57" s="27"/>
      <c r="L57" s="27"/>
      <c r="M57" s="27"/>
      <c r="N57" s="27"/>
    </row>
    <row r="58" spans="1:14">
      <c r="A58" s="27"/>
      <c r="B58" s="27"/>
      <c r="C58" s="27"/>
      <c r="D58" s="27"/>
      <c r="E58" s="27"/>
      <c r="F58" s="27"/>
      <c r="G58" s="27"/>
      <c r="H58" s="27"/>
      <c r="I58" s="27"/>
      <c r="J58" s="27"/>
      <c r="K58" s="27"/>
      <c r="L58" s="27"/>
      <c r="M58" s="27"/>
      <c r="N58" s="27"/>
    </row>
    <row r="59" spans="1:14">
      <c r="A59" s="27"/>
      <c r="B59" s="27"/>
      <c r="C59" s="27"/>
      <c r="D59" s="27"/>
      <c r="E59" s="27"/>
      <c r="F59" s="27"/>
      <c r="G59" s="27"/>
      <c r="H59" s="27"/>
      <c r="I59" s="27"/>
      <c r="J59" s="27"/>
      <c r="K59" s="27"/>
      <c r="L59" s="27"/>
      <c r="M59" s="27"/>
      <c r="N59" s="27"/>
    </row>
    <row r="62" spans="1:14" ht="15.6">
      <c r="A62" s="28" t="s">
        <v>55</v>
      </c>
      <c r="B62" s="28"/>
      <c r="C62" s="28"/>
      <c r="D62" s="28"/>
      <c r="E62" s="28"/>
      <c r="F62" s="28"/>
      <c r="G62" s="28"/>
      <c r="H62" s="28"/>
      <c r="I62" s="28"/>
      <c r="J62" s="28"/>
      <c r="K62" s="28"/>
      <c r="L62" s="28"/>
      <c r="M62" s="28"/>
      <c r="N62" s="28"/>
    </row>
    <row r="63" spans="1:14" ht="15.6">
      <c r="A63" s="28" t="s">
        <v>56</v>
      </c>
      <c r="B63" s="28"/>
      <c r="C63" s="28"/>
      <c r="D63" s="28"/>
      <c r="E63" s="28"/>
      <c r="F63" s="28"/>
      <c r="G63" s="28"/>
      <c r="H63" s="28" t="s">
        <v>57</v>
      </c>
      <c r="I63" s="28"/>
      <c r="J63" s="28"/>
      <c r="K63" s="28"/>
      <c r="L63" s="28"/>
      <c r="M63" s="28"/>
      <c r="N63" s="28"/>
    </row>
    <row r="64" spans="1:14" ht="144.6" customHeight="1">
      <c r="A64" s="31" t="s">
        <v>58</v>
      </c>
      <c r="B64" s="31"/>
      <c r="C64" s="31"/>
      <c r="D64" s="31"/>
      <c r="E64" s="31"/>
      <c r="F64" s="31"/>
      <c r="G64" s="31"/>
      <c r="H64" s="31" t="s">
        <v>59</v>
      </c>
      <c r="I64" s="31"/>
      <c r="J64" s="31"/>
      <c r="K64" s="31"/>
      <c r="L64" s="31"/>
      <c r="M64" s="31"/>
      <c r="N64" s="31"/>
    </row>
    <row r="65" spans="1:14" ht="79.150000000000006" customHeight="1">
      <c r="A65" s="29" t="s">
        <v>60</v>
      </c>
      <c r="B65" s="29"/>
      <c r="C65" s="29"/>
      <c r="D65" s="29"/>
      <c r="E65" s="29"/>
      <c r="F65" s="29"/>
      <c r="G65" s="29"/>
      <c r="H65" s="29" t="s">
        <v>61</v>
      </c>
      <c r="I65" s="30"/>
      <c r="J65" s="30"/>
      <c r="K65" s="30"/>
      <c r="L65" s="30"/>
      <c r="M65" s="30"/>
      <c r="N65" s="30"/>
    </row>
    <row r="66" spans="1:14" ht="79.150000000000006" customHeight="1">
      <c r="A66" s="25" t="s">
        <v>62</v>
      </c>
      <c r="B66" s="22"/>
      <c r="C66" s="22"/>
      <c r="D66" s="22"/>
      <c r="E66" s="22"/>
      <c r="F66" s="22"/>
      <c r="G66" s="23"/>
      <c r="H66" s="25" t="s">
        <v>63</v>
      </c>
      <c r="I66" s="22"/>
      <c r="J66" s="22"/>
      <c r="K66" s="22"/>
      <c r="L66" s="22"/>
      <c r="M66" s="22"/>
      <c r="N66" s="23"/>
    </row>
    <row r="67" spans="1:14" ht="79.150000000000006" customHeight="1">
      <c r="A67" s="21" t="s">
        <v>64</v>
      </c>
      <c r="B67" s="22"/>
      <c r="C67" s="22"/>
      <c r="D67" s="22"/>
      <c r="E67" s="22"/>
      <c r="F67" s="22"/>
      <c r="G67" s="23"/>
      <c r="H67" s="21" t="s">
        <v>65</v>
      </c>
      <c r="I67" s="22"/>
      <c r="J67" s="22"/>
      <c r="K67" s="22"/>
      <c r="L67" s="22"/>
      <c r="M67" s="22"/>
      <c r="N67" s="23"/>
    </row>
    <row r="68" spans="1:14" ht="79.150000000000006" customHeight="1">
      <c r="A68" s="24" t="s">
        <v>66</v>
      </c>
      <c r="B68" s="22"/>
      <c r="C68" s="22"/>
      <c r="D68" s="22"/>
      <c r="E68" s="22"/>
      <c r="F68" s="22"/>
      <c r="G68" s="23"/>
      <c r="H68" s="24" t="s">
        <v>67</v>
      </c>
      <c r="I68" s="22"/>
      <c r="J68" s="22"/>
      <c r="K68" s="22"/>
      <c r="L68" s="22"/>
      <c r="M68" s="22"/>
      <c r="N68" s="23"/>
    </row>
  </sheetData>
  <mergeCells count="97">
    <mergeCell ref="A1:N2"/>
    <mergeCell ref="A3:B3"/>
    <mergeCell ref="C3:D3"/>
    <mergeCell ref="A4:B4"/>
    <mergeCell ref="C4:D4"/>
    <mergeCell ref="N3:N4"/>
    <mergeCell ref="L3:M4"/>
    <mergeCell ref="F3:H3"/>
    <mergeCell ref="F4:H4"/>
    <mergeCell ref="I3:J3"/>
    <mergeCell ref="I4:J4"/>
    <mergeCell ref="B11:F11"/>
    <mergeCell ref="H11:N11"/>
    <mergeCell ref="B12:F12"/>
    <mergeCell ref="H12:N12"/>
    <mergeCell ref="B13:F13"/>
    <mergeCell ref="H13:N13"/>
    <mergeCell ref="A6:N7"/>
    <mergeCell ref="B9:F9"/>
    <mergeCell ref="H9:L9"/>
    <mergeCell ref="B10:F10"/>
    <mergeCell ref="H10:N10"/>
    <mergeCell ref="B17:F17"/>
    <mergeCell ref="H17:N17"/>
    <mergeCell ref="B18:F18"/>
    <mergeCell ref="H18:N18"/>
    <mergeCell ref="B19:F19"/>
    <mergeCell ref="H19:N19"/>
    <mergeCell ref="B14:F14"/>
    <mergeCell ref="H14:N14"/>
    <mergeCell ref="B15:F15"/>
    <mergeCell ref="H15:N15"/>
    <mergeCell ref="B16:F16"/>
    <mergeCell ref="H16:N16"/>
    <mergeCell ref="B23:F23"/>
    <mergeCell ref="H23:N23"/>
    <mergeCell ref="B24:F24"/>
    <mergeCell ref="H24:N24"/>
    <mergeCell ref="B25:F25"/>
    <mergeCell ref="H25:N25"/>
    <mergeCell ref="B20:F20"/>
    <mergeCell ref="H20:N20"/>
    <mergeCell ref="B21:F21"/>
    <mergeCell ref="H21:N21"/>
    <mergeCell ref="B22:F22"/>
    <mergeCell ref="H22:L22"/>
    <mergeCell ref="B29:F29"/>
    <mergeCell ref="H29:L29"/>
    <mergeCell ref="B30:F30"/>
    <mergeCell ref="H30:N30"/>
    <mergeCell ref="B31:F31"/>
    <mergeCell ref="H31:N31"/>
    <mergeCell ref="B26:F26"/>
    <mergeCell ref="H26:N26"/>
    <mergeCell ref="B27:F27"/>
    <mergeCell ref="H27:N27"/>
    <mergeCell ref="B28:F28"/>
    <mergeCell ref="H28:N28"/>
    <mergeCell ref="B35:F35"/>
    <mergeCell ref="H35:N35"/>
    <mergeCell ref="B36:F36"/>
    <mergeCell ref="H36:L36"/>
    <mergeCell ref="B37:F37"/>
    <mergeCell ref="H37:N37"/>
    <mergeCell ref="B32:F32"/>
    <mergeCell ref="H32:N32"/>
    <mergeCell ref="B33:F33"/>
    <mergeCell ref="H33:N33"/>
    <mergeCell ref="B34:F34"/>
    <mergeCell ref="H34:N34"/>
    <mergeCell ref="B41:F41"/>
    <mergeCell ref="H41:N41"/>
    <mergeCell ref="A44:N44"/>
    <mergeCell ref="A45:N47"/>
    <mergeCell ref="A48:N50"/>
    <mergeCell ref="B38:F38"/>
    <mergeCell ref="H38:N38"/>
    <mergeCell ref="B39:F39"/>
    <mergeCell ref="H39:N39"/>
    <mergeCell ref="B40:F40"/>
    <mergeCell ref="H40:N40"/>
    <mergeCell ref="A65:G65"/>
    <mergeCell ref="H65:N65"/>
    <mergeCell ref="A64:G64"/>
    <mergeCell ref="H64:N64"/>
    <mergeCell ref="A51:N53"/>
    <mergeCell ref="A54:N56"/>
    <mergeCell ref="A57:N59"/>
    <mergeCell ref="A62:N62"/>
    <mergeCell ref="A63:G63"/>
    <mergeCell ref="H63:N63"/>
    <mergeCell ref="A67:G67"/>
    <mergeCell ref="H67:N67"/>
    <mergeCell ref="A68:G68"/>
    <mergeCell ref="H68:N68"/>
    <mergeCell ref="A66:G66"/>
    <mergeCell ref="H66:N66"/>
  </mergeCells>
  <conditionalFormatting sqref="G10:G21 G37:G41">
    <cfRule type="cellIs" dxfId="22" priority="19" operator="equal">
      <formula>4</formula>
    </cfRule>
    <cfRule type="cellIs" dxfId="21" priority="20" operator="equal">
      <formula>3</formula>
    </cfRule>
    <cfRule type="cellIs" dxfId="20" priority="21" operator="equal">
      <formula>2</formula>
    </cfRule>
    <cfRule type="cellIs" dxfId="19" priority="22" operator="equal">
      <formula>1</formula>
    </cfRule>
    <cfRule type="cellIs" dxfId="18" priority="23" operator="equal">
      <formula>0</formula>
    </cfRule>
  </conditionalFormatting>
  <conditionalFormatting sqref="G23:G28">
    <cfRule type="cellIs" dxfId="17" priority="14" operator="equal">
      <formula>4</formula>
    </cfRule>
    <cfRule type="cellIs" dxfId="16" priority="15" operator="equal">
      <formula>3</formula>
    </cfRule>
    <cfRule type="cellIs" dxfId="15" priority="16" operator="equal">
      <formula>2</formula>
    </cfRule>
    <cfRule type="cellIs" dxfId="14" priority="17" operator="equal">
      <formula>1</formula>
    </cfRule>
    <cfRule type="cellIs" dxfId="13" priority="18" operator="equal">
      <formula>0</formula>
    </cfRule>
  </conditionalFormatting>
  <conditionalFormatting sqref="G30:G35">
    <cfRule type="cellIs" dxfId="12" priority="9" operator="equal">
      <formula>4</formula>
    </cfRule>
    <cfRule type="cellIs" dxfId="11" priority="10" operator="equal">
      <formula>3</formula>
    </cfRule>
    <cfRule type="cellIs" dxfId="10" priority="11" operator="equal">
      <formula>2</formula>
    </cfRule>
    <cfRule type="cellIs" dxfId="9" priority="12" operator="equal">
      <formula>1</formula>
    </cfRule>
    <cfRule type="cellIs" dxfId="8" priority="13" operator="equal">
      <formula>0</formula>
    </cfRule>
  </conditionalFormatting>
  <conditionalFormatting sqref="N9 N22 N29 N36">
    <cfRule type="cellIs" dxfId="7" priority="5" operator="between">
      <formula>3</formula>
      <formula>4</formula>
    </cfRule>
    <cfRule type="cellIs" dxfId="6" priority="6" operator="between">
      <formula>2</formula>
      <formula>3</formula>
    </cfRule>
    <cfRule type="cellIs" dxfId="5" priority="7" operator="between">
      <formula>1</formula>
      <formula>2</formula>
    </cfRule>
    <cfRule type="cellIs" dxfId="4" priority="8" operator="between">
      <formula>0</formula>
      <formula>1</formula>
    </cfRule>
  </conditionalFormatting>
  <conditionalFormatting sqref="N3">
    <cfRule type="cellIs" dxfId="3" priority="1" operator="between">
      <formula>3</formula>
      <formula>4</formula>
    </cfRule>
    <cfRule type="cellIs" dxfId="2" priority="2" operator="between">
      <formula>2</formula>
      <formula>2.99</formula>
    </cfRule>
    <cfRule type="cellIs" dxfId="1" priority="3" operator="between">
      <formula>1</formula>
      <formula>1.99</formula>
    </cfRule>
    <cfRule type="cellIs" dxfId="0" priority="4" operator="between">
      <formula>0</formula>
      <formula>0.99</formula>
    </cfRule>
  </conditionalFormatting>
  <dataValidations count="1">
    <dataValidation type="list" allowBlank="1" showInputMessage="1" showErrorMessage="1" sqref="G10:G21 G23:G28 G30:G35 G37:G41" xr:uid="{46DCCE48-FF69-4643-A513-3644F6B8F51F}">
      <formula1>$P$1:$T$1</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9506e5f-05dc-4521-8616-0ac4c48753c9" xsi:nil="true"/>
    <lcf76f155ced4ddcb4097134ff3c332f xmlns="35a7973e-a2ab-4cb3-9277-3827dddc675e">
      <Terms xmlns="http://schemas.microsoft.com/office/infopath/2007/PartnerControls"/>
    </lcf76f155ced4ddcb4097134ff3c332f>
    <SharedWithUsers xmlns="e9506e5f-05dc-4521-8616-0ac4c48753c9">
      <UserInfo>
        <DisplayName>Cate Coop</DisplayName>
        <AccountId>86</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E1843B630447B468C06DD39E15283FF" ma:contentTypeVersion="16" ma:contentTypeDescription="Create a new document." ma:contentTypeScope="" ma:versionID="9732490ae1a086bc5e3f4d517dcbd37b">
  <xsd:schema xmlns:xsd="http://www.w3.org/2001/XMLSchema" xmlns:xs="http://www.w3.org/2001/XMLSchema" xmlns:p="http://schemas.microsoft.com/office/2006/metadata/properties" xmlns:ns2="35a7973e-a2ab-4cb3-9277-3827dddc675e" xmlns:ns3="e9506e5f-05dc-4521-8616-0ac4c48753c9" targetNamespace="http://schemas.microsoft.com/office/2006/metadata/properties" ma:root="true" ma:fieldsID="794899a5b42154296b00f51125aa89a8" ns2:_="" ns3:_="">
    <xsd:import namespace="35a7973e-a2ab-4cb3-9277-3827dddc675e"/>
    <xsd:import namespace="e9506e5f-05dc-4521-8616-0ac4c48753c9"/>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lcf76f155ced4ddcb4097134ff3c332f" minOccurs="0"/>
                <xsd:element ref="ns3:TaxCatchAll" minOccurs="0"/>
                <xsd:element ref="ns2:MediaServiceLocatio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a7973e-a2ab-4cb3-9277-3827dddc675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5567d180-5b44-4465-808b-e934f4346a5c" ma:termSetId="09814cd3-568e-fe90-9814-8d621ff8fb84" ma:anchorId="fba54fb3-c3e1-fe81-a776-ca4b69148c4d" ma:open="true" ma:isKeyword="false">
      <xsd:complexType>
        <xsd:sequence>
          <xsd:element ref="pc:Terms" minOccurs="0" maxOccurs="1"/>
        </xsd:sequence>
      </xsd:complex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9506e5f-05dc-4521-8616-0ac4c48753c9"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9d06cdd5-a4ef-451a-9443-ff29bd2c1e7a}" ma:internalName="TaxCatchAll" ma:showField="CatchAllData" ma:web="e9506e5f-05dc-4521-8616-0ac4c48753c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9963F70-00C3-4020-AE14-BB7CC2E95617}"/>
</file>

<file path=customXml/itemProps2.xml><?xml version="1.0" encoding="utf-8"?>
<ds:datastoreItem xmlns:ds="http://schemas.openxmlformats.org/officeDocument/2006/customXml" ds:itemID="{827D5AAB-9014-4B55-9B13-93C6CBA0C23B}"/>
</file>

<file path=customXml/itemProps3.xml><?xml version="1.0" encoding="utf-8"?>
<ds:datastoreItem xmlns:ds="http://schemas.openxmlformats.org/officeDocument/2006/customXml" ds:itemID="{7168CD44-DF05-4C55-A39D-A54C5A27976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Cate Coop;Chantelle Faint</dc:creator>
  <cp:keywords/>
  <dc:description/>
  <cp:lastModifiedBy/>
  <cp:revision/>
  <dcterms:created xsi:type="dcterms:W3CDTF">2023-05-26T13:48:59Z</dcterms:created>
  <dcterms:modified xsi:type="dcterms:W3CDTF">2025-05-28T09:36:34Z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0x0101008E1843B630447B468C06DD39E15283FF</vt:lpwstr>
  </property>
  <property fmtid="{D5CDD505-2E9C-101B-9397-08002B2CF9AE}" pid="3" name="MediaServiceImageTags">
    <vt:lpwstr/>
  </property>
</Properties>
</file>